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1400" windowHeight="5895" tabRatio="0"/>
  </bookViews>
  <sheets>
    <sheet name="TDSheet" sheetId="1" r:id="rId1"/>
  </sheets>
  <calcPr calcId="144525" refMode="R1C1"/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2" i="1"/>
</calcChain>
</file>

<file path=xl/sharedStrings.xml><?xml version="1.0" encoding="utf-8"?>
<sst xmlns="http://schemas.openxmlformats.org/spreadsheetml/2006/main" count="142" uniqueCount="94">
  <si>
    <t>Тема</t>
  </si>
  <si>
    <t>Домашнее задание</t>
  </si>
  <si>
    <t>Тип работ</t>
  </si>
  <si>
    <t>Дата по плану</t>
  </si>
  <si>
    <t>Дата по факту</t>
  </si>
  <si>
    <t>Понятие вектора.</t>
  </si>
  <si>
    <t>Сложение и вычитание векторов.</t>
  </si>
  <si>
    <t>№753, 759 б, 763 б,в</t>
  </si>
  <si>
    <t>№755, 760, 761</t>
  </si>
  <si>
    <t>№762</t>
  </si>
  <si>
    <t>Умножение вектора на число.</t>
  </si>
  <si>
    <t>Применение векторов к решению задач.</t>
  </si>
  <si>
    <t>№775,776 а,в,г, 781 б,г</t>
  </si>
  <si>
    <t>№794, 795,796</t>
  </si>
  <si>
    <t>Координаты вектора</t>
  </si>
  <si>
    <t>№927, 928</t>
  </si>
  <si>
    <t>№926 б,г,е</t>
  </si>
  <si>
    <t>Простейшие задачи в координатах.</t>
  </si>
  <si>
    <t>№927,928</t>
  </si>
  <si>
    <t>№934 г,д, 940 в,г 942</t>
  </si>
  <si>
    <t>Уравнения окружности и прямой</t>
  </si>
  <si>
    <t>№960</t>
  </si>
  <si>
    <t>№959 в,д,966 б,г, 969</t>
  </si>
  <si>
    <t>№972 в, 974 б</t>
  </si>
  <si>
    <t>Решение задач.</t>
  </si>
  <si>
    <t>№971, 961</t>
  </si>
  <si>
    <t>№989 а</t>
  </si>
  <si>
    <t>Контрольная работа №1 "Метод координат"</t>
  </si>
  <si>
    <t>Синус, косинус, тангенс, котангенс угла.</t>
  </si>
  <si>
    <t>№1014</t>
  </si>
  <si>
    <t>№1017, 1018</t>
  </si>
  <si>
    <t>№1016</t>
  </si>
  <si>
    <t>Соотношения между сторонами и углами треугольника.</t>
  </si>
  <si>
    <t>№1020 б,1023</t>
  </si>
  <si>
    <t>№1025 б,г</t>
  </si>
  <si>
    <t>№1025 ж,з</t>
  </si>
  <si>
    <t>№1026,1027</t>
  </si>
  <si>
    <t>Скалярное произведение векторов</t>
  </si>
  <si>
    <t>№1031</t>
  </si>
  <si>
    <t>№1057</t>
  </si>
  <si>
    <t>№1045</t>
  </si>
  <si>
    <t>Контрольная работа №2 "Соотношения между сторонами и углами треугольника."</t>
  </si>
  <si>
    <t>Правильные многоугольники.</t>
  </si>
  <si>
    <t>№1065</t>
  </si>
  <si>
    <t>№1081 в,г,1083 б,г</t>
  </si>
  <si>
    <t>№1087 (3,5), 1088 (2,5)</t>
  </si>
  <si>
    <t>№1094 а,б,в,г,</t>
  </si>
  <si>
    <t>Длина окружности и площадь круга.</t>
  </si>
  <si>
    <t>№1101,1114,1108</t>
  </si>
  <si>
    <t>№1113, 1124</t>
  </si>
  <si>
    <t>№1116(б)</t>
  </si>
  <si>
    <t>№1121,№1122</t>
  </si>
  <si>
    <t>№1138, 1139</t>
  </si>
  <si>
    <t>№1110,1124</t>
  </si>
  <si>
    <t>Урок обобщения и систематизации знаний</t>
  </si>
  <si>
    <t>№1125</t>
  </si>
  <si>
    <t>Контрольная работа №3 "Длина окружности и площадь круга."</t>
  </si>
  <si>
    <t>Понятие движения.</t>
  </si>
  <si>
    <t>№1158,1159</t>
  </si>
  <si>
    <t>№1160,1161</t>
  </si>
  <si>
    <t>№1157,1155</t>
  </si>
  <si>
    <t>Параллельный перенос и поворот.</t>
  </si>
  <si>
    <t>№1162,1165</t>
  </si>
  <si>
    <t>№1167,1170</t>
  </si>
  <si>
    <t>№1163, 1166</t>
  </si>
  <si>
    <t>из сборника №1 а,б,в,г</t>
  </si>
  <si>
    <t>Контрольная работа №4 "Движения"</t>
  </si>
  <si>
    <t>Многогранники</t>
  </si>
  <si>
    <t>№1185,№1186</t>
  </si>
  <si>
    <t>№1193(б),№1197</t>
  </si>
  <si>
    <t>Тела и поверхности вращения</t>
  </si>
  <si>
    <t>№1216</t>
  </si>
  <si>
    <t>№1214 в</t>
  </si>
  <si>
    <t>№1220 а,б</t>
  </si>
  <si>
    <t>Об аксиомах планиметрии</t>
  </si>
  <si>
    <t>В №10 из сборника</t>
  </si>
  <si>
    <t>с.150 №9-13</t>
  </si>
  <si>
    <t>Повторение. Решение задач.</t>
  </si>
  <si>
    <t>В №12 №9-13</t>
  </si>
  <si>
    <t>В 16 №9-13,17</t>
  </si>
  <si>
    <t>Итоговая контрольная работа</t>
  </si>
  <si>
    <t>В 30 №9-13,17</t>
  </si>
  <si>
    <t>№ пп</t>
  </si>
  <si>
    <t>Контрольная работа.</t>
  </si>
  <si>
    <t>№1,2 (в тетр)</t>
  </si>
  <si>
    <t>повторение</t>
  </si>
  <si>
    <t>№740</t>
  </si>
  <si>
    <t>п.76-78, № 748, 749</t>
  </si>
  <si>
    <t>№757, 769 а,г, 765, 767</t>
  </si>
  <si>
    <t>№1199,        №1200(б,в)</t>
  </si>
  <si>
    <t>№1200(г),    №1211(а)</t>
  </si>
  <si>
    <t>№1214(а,б),     №1220(в),№1222</t>
  </si>
  <si>
    <t xml:space="preserve">      Стартовая контрольная работа</t>
  </si>
  <si>
    <t xml:space="preserve">      Вводное повторение.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</si>
</sst>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8"/>
      <name val="Arial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4" fontId="1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 indent="2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F74"/>
  <sheetViews>
    <sheetView tabSelected="1" topLeftCell="A51" zoomScale="130" zoomScaleNormal="130" workbookViewId="0">
      <selection sqref="A1:E66"/>
    </sheetView>
  </sheetViews>
  <sheetFormatPr defaultColWidth="10.5" defaultRowHeight="27.95" customHeight="1" x14ac:dyDescent="0.2"/>
  <cols>
    <col min="1" max="1" width="5.83203125" customWidth="1"/>
    <col min="2" max="2" width="49.83203125" style="1" customWidth="1"/>
    <col min="3" max="3" width="18.6640625" style="1" customWidth="1"/>
    <col min="4" max="4" width="18" style="1" customWidth="1"/>
    <col min="5" max="5" width="15.6640625" style="1" customWidth="1"/>
    <col min="6" max="6" width="13.6640625" style="1" customWidth="1"/>
  </cols>
  <sheetData>
    <row r="1" spans="1:6" ht="24" customHeight="1" x14ac:dyDescent="0.2">
      <c r="A1" s="2" t="s">
        <v>82</v>
      </c>
      <c r="B1" s="6" t="s">
        <v>0</v>
      </c>
      <c r="C1" s="6" t="s">
        <v>1</v>
      </c>
      <c r="D1" s="6" t="s">
        <v>2</v>
      </c>
      <c r="E1" s="6" t="s">
        <v>3</v>
      </c>
      <c r="F1" s="6" t="s">
        <v>4</v>
      </c>
    </row>
    <row r="2" spans="1:6" ht="24" customHeight="1" x14ac:dyDescent="0.2">
      <c r="A2" s="3">
        <f>IF(ISBLANK(E2),"",COUNTA($E$2:E2))</f>
        <v>1</v>
      </c>
      <c r="B2" s="5" t="s">
        <v>93</v>
      </c>
      <c r="C2" s="5" t="s">
        <v>84</v>
      </c>
      <c r="D2" s="5"/>
      <c r="E2" s="7">
        <v>45538</v>
      </c>
      <c r="F2" s="5"/>
    </row>
    <row r="3" spans="1:6" ht="24" customHeight="1" x14ac:dyDescent="0.2">
      <c r="A3" s="3">
        <f>IF(ISBLANK(E3),"",COUNTA($E$2:E3))</f>
        <v>2</v>
      </c>
      <c r="B3" s="5" t="s">
        <v>92</v>
      </c>
      <c r="C3" s="5" t="s">
        <v>85</v>
      </c>
      <c r="D3" s="5" t="s">
        <v>83</v>
      </c>
      <c r="E3" s="7">
        <v>45540</v>
      </c>
      <c r="F3" s="5"/>
    </row>
    <row r="4" spans="1:6" ht="24" customHeight="1" x14ac:dyDescent="0.2">
      <c r="A4" s="3">
        <f>IF(ISBLANK(E4),"",COUNTA($E$2:E4))</f>
        <v>3</v>
      </c>
      <c r="B4" s="8" t="s">
        <v>5</v>
      </c>
      <c r="C4" s="5" t="s">
        <v>86</v>
      </c>
      <c r="D4" s="5"/>
      <c r="E4" s="7">
        <v>45545</v>
      </c>
      <c r="F4" s="5"/>
    </row>
    <row r="5" spans="1:6" ht="24" customHeight="1" x14ac:dyDescent="0.2">
      <c r="A5" s="3">
        <f>IF(ISBLANK(E5),"",COUNTA($E$2:E5))</f>
        <v>4</v>
      </c>
      <c r="B5" s="8" t="s">
        <v>5</v>
      </c>
      <c r="C5" s="5" t="s">
        <v>87</v>
      </c>
      <c r="D5" s="5"/>
      <c r="E5" s="7">
        <v>45547</v>
      </c>
      <c r="F5" s="5"/>
    </row>
    <row r="6" spans="1:6" ht="24" customHeight="1" x14ac:dyDescent="0.2">
      <c r="A6" s="3">
        <f>IF(ISBLANK(E6),"",COUNTA($E$2:E6))</f>
        <v>5</v>
      </c>
      <c r="B6" s="8" t="s">
        <v>6</v>
      </c>
      <c r="C6" s="5" t="s">
        <v>7</v>
      </c>
      <c r="D6" s="5"/>
      <c r="E6" s="7">
        <v>45552</v>
      </c>
      <c r="F6" s="5"/>
    </row>
    <row r="7" spans="1:6" ht="24" customHeight="1" x14ac:dyDescent="0.2">
      <c r="A7" s="3">
        <f>IF(ISBLANK(E7),"",COUNTA($E$2:E7))</f>
        <v>6</v>
      </c>
      <c r="B7" s="8" t="s">
        <v>6</v>
      </c>
      <c r="C7" s="5" t="s">
        <v>8</v>
      </c>
      <c r="D7" s="5"/>
      <c r="E7" s="7">
        <v>45554</v>
      </c>
      <c r="F7" s="5"/>
    </row>
    <row r="8" spans="1:6" ht="24" customHeight="1" x14ac:dyDescent="0.2">
      <c r="A8" s="3">
        <f>IF(ISBLANK(E8),"",COUNTA($E$2:E8))</f>
        <v>7</v>
      </c>
      <c r="B8" s="8" t="s">
        <v>6</v>
      </c>
      <c r="C8" s="5" t="s">
        <v>9</v>
      </c>
      <c r="D8" s="5"/>
      <c r="E8" s="7">
        <v>45559</v>
      </c>
      <c r="F8" s="5"/>
    </row>
    <row r="9" spans="1:6" ht="24" customHeight="1" x14ac:dyDescent="0.2">
      <c r="A9" s="3">
        <f>IF(ISBLANK(E9),"",COUNTA($E$2:E9))</f>
        <v>8</v>
      </c>
      <c r="B9" s="8" t="s">
        <v>10</v>
      </c>
      <c r="C9" s="5" t="s">
        <v>88</v>
      </c>
      <c r="D9" s="5"/>
      <c r="E9" s="7">
        <v>45561</v>
      </c>
      <c r="F9" s="5"/>
    </row>
    <row r="10" spans="1:6" ht="24" customHeight="1" x14ac:dyDescent="0.2">
      <c r="A10" s="3">
        <f>IF(ISBLANK(E10),"",COUNTA($E$2:E10))</f>
        <v>9</v>
      </c>
      <c r="B10" s="8" t="s">
        <v>11</v>
      </c>
      <c r="C10" s="5" t="s">
        <v>12</v>
      </c>
      <c r="D10" s="5"/>
      <c r="E10" s="7">
        <v>45566</v>
      </c>
      <c r="F10" s="5"/>
    </row>
    <row r="11" spans="1:6" ht="24" customHeight="1" x14ac:dyDescent="0.2">
      <c r="A11" s="3">
        <f>IF(ISBLANK(E11),"",COUNTA($E$2:E11))</f>
        <v>10</v>
      </c>
      <c r="B11" s="8" t="s">
        <v>11</v>
      </c>
      <c r="C11" s="5" t="s">
        <v>13</v>
      </c>
      <c r="D11" s="5"/>
      <c r="E11" s="7">
        <v>45568</v>
      </c>
      <c r="F11" s="5"/>
    </row>
    <row r="12" spans="1:6" ht="24" customHeight="1" x14ac:dyDescent="0.2">
      <c r="A12" s="3">
        <f>IF(ISBLANK(E12),"",COUNTA($E$2:E12))</f>
        <v>11</v>
      </c>
      <c r="B12" s="8" t="s">
        <v>14</v>
      </c>
      <c r="C12" s="5" t="s">
        <v>15</v>
      </c>
      <c r="D12" s="5"/>
      <c r="E12" s="7">
        <v>45573</v>
      </c>
      <c r="F12" s="5"/>
    </row>
    <row r="13" spans="1:6" ht="24" customHeight="1" x14ac:dyDescent="0.2">
      <c r="A13" s="3">
        <f>IF(ISBLANK(E13),"",COUNTA($E$2:E13))</f>
        <v>12</v>
      </c>
      <c r="B13" s="8" t="s">
        <v>14</v>
      </c>
      <c r="C13" s="5" t="s">
        <v>16</v>
      </c>
      <c r="D13" s="5"/>
      <c r="E13" s="7">
        <v>45575</v>
      </c>
      <c r="F13" s="5"/>
    </row>
    <row r="14" spans="1:6" ht="24" customHeight="1" x14ac:dyDescent="0.2">
      <c r="A14" s="3">
        <f>IF(ISBLANK(E14),"",COUNTA($E$2:E14))</f>
        <v>13</v>
      </c>
      <c r="B14" s="8" t="s">
        <v>17</v>
      </c>
      <c r="C14" s="5" t="s">
        <v>18</v>
      </c>
      <c r="D14" s="5"/>
      <c r="E14" s="7">
        <v>45580</v>
      </c>
      <c r="F14" s="5"/>
    </row>
    <row r="15" spans="1:6" ht="24" customHeight="1" x14ac:dyDescent="0.2">
      <c r="A15" s="3">
        <f>IF(ISBLANK(E15),"",COUNTA($E$2:E15))</f>
        <v>14</v>
      </c>
      <c r="B15" s="8" t="s">
        <v>17</v>
      </c>
      <c r="C15" s="5" t="s">
        <v>19</v>
      </c>
      <c r="D15" s="5"/>
      <c r="E15" s="7">
        <v>45582</v>
      </c>
      <c r="F15" s="5"/>
    </row>
    <row r="16" spans="1:6" ht="24" customHeight="1" x14ac:dyDescent="0.2">
      <c r="A16" s="3">
        <f>IF(ISBLANK(E16),"",COUNTA($E$2:E16))</f>
        <v>15</v>
      </c>
      <c r="B16" s="8" t="s">
        <v>20</v>
      </c>
      <c r="C16" s="5" t="s">
        <v>21</v>
      </c>
      <c r="D16" s="5"/>
      <c r="E16" s="7">
        <v>45587</v>
      </c>
      <c r="F16" s="5"/>
    </row>
    <row r="17" spans="1:6" ht="24" customHeight="1" x14ac:dyDescent="0.2">
      <c r="A17" s="3">
        <f>IF(ISBLANK(E17),"",COUNTA($E$2:E17))</f>
        <v>16</v>
      </c>
      <c r="B17" s="8" t="s">
        <v>20</v>
      </c>
      <c r="C17" s="5" t="s">
        <v>22</v>
      </c>
      <c r="D17" s="5"/>
      <c r="E17" s="7">
        <v>45589</v>
      </c>
      <c r="F17" s="5"/>
    </row>
    <row r="18" spans="1:6" ht="24" customHeight="1" x14ac:dyDescent="0.2">
      <c r="A18" s="3">
        <f>IF(ISBLANK(E18),"",COUNTA($E$2:E18))</f>
        <v>17</v>
      </c>
      <c r="B18" s="8" t="s">
        <v>20</v>
      </c>
      <c r="C18" s="5" t="s">
        <v>23</v>
      </c>
      <c r="D18" s="5"/>
      <c r="E18" s="7">
        <v>45603</v>
      </c>
      <c r="F18" s="5"/>
    </row>
    <row r="19" spans="1:6" ht="24" customHeight="1" x14ac:dyDescent="0.2">
      <c r="A19" s="3">
        <f>IF(ISBLANK(E19),"",COUNTA($E$2:E19))</f>
        <v>18</v>
      </c>
      <c r="B19" s="8" t="s">
        <v>24</v>
      </c>
      <c r="C19" s="5" t="s">
        <v>25</v>
      </c>
      <c r="D19" s="5"/>
      <c r="E19" s="7">
        <v>45608</v>
      </c>
      <c r="F19" s="5"/>
    </row>
    <row r="20" spans="1:6" ht="24" customHeight="1" x14ac:dyDescent="0.2">
      <c r="A20" s="3">
        <f>IF(ISBLANK(E20),"",COUNTA($E$2:E20))</f>
        <v>19</v>
      </c>
      <c r="B20" s="8" t="s">
        <v>24</v>
      </c>
      <c r="C20" s="5" t="s">
        <v>26</v>
      </c>
      <c r="D20" s="5"/>
      <c r="E20" s="7">
        <v>45610</v>
      </c>
      <c r="F20" s="5"/>
    </row>
    <row r="21" spans="1:6" ht="24" customHeight="1" x14ac:dyDescent="0.2">
      <c r="A21" s="3">
        <f>IF(ISBLANK(E21),"",COUNTA($E$2:E21))</f>
        <v>20</v>
      </c>
      <c r="B21" s="8" t="s">
        <v>27</v>
      </c>
      <c r="C21" s="5" t="s">
        <v>85</v>
      </c>
      <c r="D21" s="5" t="s">
        <v>83</v>
      </c>
      <c r="E21" s="7">
        <v>43788</v>
      </c>
      <c r="F21" s="5"/>
    </row>
    <row r="22" spans="1:6" ht="24" customHeight="1" x14ac:dyDescent="0.2">
      <c r="A22" s="3">
        <f>IF(ISBLANK(E22),"",COUNTA($E$2:E22))</f>
        <v>21</v>
      </c>
      <c r="B22" s="8" t="s">
        <v>28</v>
      </c>
      <c r="C22" s="5" t="s">
        <v>29</v>
      </c>
      <c r="D22" s="5"/>
      <c r="E22" s="7">
        <v>45617</v>
      </c>
      <c r="F22" s="5"/>
    </row>
    <row r="23" spans="1:6" ht="24" customHeight="1" x14ac:dyDescent="0.2">
      <c r="A23" s="3">
        <f>IF(ISBLANK(E23),"",COUNTA($E$2:E23))</f>
        <v>22</v>
      </c>
      <c r="B23" s="8" t="s">
        <v>28</v>
      </c>
      <c r="C23" s="5" t="s">
        <v>30</v>
      </c>
      <c r="D23" s="5"/>
      <c r="E23" s="7">
        <v>45622</v>
      </c>
      <c r="F23" s="5"/>
    </row>
    <row r="24" spans="1:6" ht="24" customHeight="1" x14ac:dyDescent="0.2">
      <c r="A24" s="3">
        <f>IF(ISBLANK(E24),"",COUNTA($E$2:E24))</f>
        <v>23</v>
      </c>
      <c r="B24" s="8" t="s">
        <v>28</v>
      </c>
      <c r="C24" s="5" t="s">
        <v>31</v>
      </c>
      <c r="D24" s="5"/>
      <c r="E24" s="7">
        <v>45624</v>
      </c>
      <c r="F24" s="5"/>
    </row>
    <row r="25" spans="1:6" ht="24" customHeight="1" x14ac:dyDescent="0.2">
      <c r="A25" s="3">
        <f>IF(ISBLANK(E25),"",COUNTA($E$2:E25))</f>
        <v>24</v>
      </c>
      <c r="B25" s="8" t="s">
        <v>32</v>
      </c>
      <c r="C25" s="5" t="s">
        <v>33</v>
      </c>
      <c r="D25" s="5"/>
      <c r="E25" s="7">
        <v>45629</v>
      </c>
      <c r="F25" s="5"/>
    </row>
    <row r="26" spans="1:6" ht="24" customHeight="1" x14ac:dyDescent="0.2">
      <c r="A26" s="3">
        <f>IF(ISBLANK(E26),"",COUNTA($E$2:E26))</f>
        <v>25</v>
      </c>
      <c r="B26" s="8" t="s">
        <v>32</v>
      </c>
      <c r="C26" s="5" t="s">
        <v>34</v>
      </c>
      <c r="D26" s="5"/>
      <c r="E26" s="7">
        <v>45631</v>
      </c>
      <c r="F26" s="5"/>
    </row>
    <row r="27" spans="1:6" ht="24" customHeight="1" x14ac:dyDescent="0.2">
      <c r="A27" s="3">
        <f>IF(ISBLANK(E27),"",COUNTA($E$2:E27))</f>
        <v>26</v>
      </c>
      <c r="B27" s="8" t="s">
        <v>32</v>
      </c>
      <c r="C27" s="5" t="s">
        <v>35</v>
      </c>
      <c r="D27" s="5"/>
      <c r="E27" s="7">
        <v>45636</v>
      </c>
      <c r="F27" s="5"/>
    </row>
    <row r="28" spans="1:6" ht="24" customHeight="1" x14ac:dyDescent="0.2">
      <c r="A28" s="3">
        <f>IF(ISBLANK(E28),"",COUNTA($E$2:E28))</f>
        <v>27</v>
      </c>
      <c r="B28" s="8" t="s">
        <v>32</v>
      </c>
      <c r="C28" s="5" t="s">
        <v>36</v>
      </c>
      <c r="D28" s="5"/>
      <c r="E28" s="7">
        <v>45638</v>
      </c>
      <c r="F28" s="5"/>
    </row>
    <row r="29" spans="1:6" ht="24" customHeight="1" x14ac:dyDescent="0.2">
      <c r="A29" s="3">
        <f>IF(ISBLANK(E29),"",COUNTA($E$2:E29))</f>
        <v>28</v>
      </c>
      <c r="B29" s="8" t="s">
        <v>37</v>
      </c>
      <c r="C29" s="5" t="s">
        <v>38</v>
      </c>
      <c r="D29" s="5"/>
      <c r="E29" s="7">
        <v>45643</v>
      </c>
      <c r="F29" s="5"/>
    </row>
    <row r="30" spans="1:6" ht="24" customHeight="1" x14ac:dyDescent="0.2">
      <c r="A30" s="3">
        <f>IF(ISBLANK(E30),"",COUNTA($E$2:E30))</f>
        <v>29</v>
      </c>
      <c r="B30" s="8" t="s">
        <v>37</v>
      </c>
      <c r="C30" s="5" t="s">
        <v>39</v>
      </c>
      <c r="D30" s="5"/>
      <c r="E30" s="7">
        <v>45645</v>
      </c>
      <c r="F30" s="5"/>
    </row>
    <row r="31" spans="1:6" ht="24" customHeight="1" x14ac:dyDescent="0.2">
      <c r="A31" s="3">
        <f>IF(ISBLANK(E31),"",COUNTA($E$2:E31))</f>
        <v>30</v>
      </c>
      <c r="B31" s="8" t="s">
        <v>24</v>
      </c>
      <c r="C31" s="5" t="s">
        <v>40</v>
      </c>
      <c r="D31" s="5"/>
      <c r="E31" s="7">
        <v>45650</v>
      </c>
      <c r="F31" s="5"/>
    </row>
    <row r="32" spans="1:6" ht="24" customHeight="1" x14ac:dyDescent="0.2">
      <c r="A32" s="3">
        <f>IF(ISBLANK(E32),"",COUNTA($E$2:E32))</f>
        <v>31</v>
      </c>
      <c r="B32" s="8" t="s">
        <v>41</v>
      </c>
      <c r="C32" s="5" t="s">
        <v>85</v>
      </c>
      <c r="D32" s="5" t="s">
        <v>83</v>
      </c>
      <c r="E32" s="7">
        <v>45652</v>
      </c>
      <c r="F32" s="5"/>
    </row>
    <row r="33" spans="1:6" ht="24" customHeight="1" x14ac:dyDescent="0.2">
      <c r="A33" s="3">
        <f>IF(ISBLANK(#REF!),"",COUNTA($E$2:E33))</f>
        <v>32</v>
      </c>
      <c r="B33" s="8" t="s">
        <v>42</v>
      </c>
      <c r="C33" s="5" t="s">
        <v>43</v>
      </c>
      <c r="D33" s="5"/>
      <c r="E33" s="7">
        <v>45666</v>
      </c>
      <c r="F33" s="5"/>
    </row>
    <row r="34" spans="1:6" ht="24" customHeight="1" x14ac:dyDescent="0.2">
      <c r="A34" s="3">
        <f>IF(ISBLANK(E33),"",COUNTA($E$2:E33))</f>
        <v>32</v>
      </c>
      <c r="B34" s="8" t="s">
        <v>42</v>
      </c>
      <c r="C34" s="5" t="s">
        <v>44</v>
      </c>
      <c r="D34" s="5"/>
      <c r="E34" s="4">
        <v>45671</v>
      </c>
      <c r="F34" s="5"/>
    </row>
    <row r="35" spans="1:6" ht="24" customHeight="1" x14ac:dyDescent="0.2">
      <c r="A35" s="3">
        <f>IF(ISBLANK(E35),"",COUNTA($E$2:E35))</f>
        <v>34</v>
      </c>
      <c r="B35" s="8" t="s">
        <v>42</v>
      </c>
      <c r="C35" s="5" t="s">
        <v>45</v>
      </c>
      <c r="D35" s="5"/>
      <c r="E35" s="7">
        <v>45673</v>
      </c>
      <c r="F35" s="5"/>
    </row>
    <row r="36" spans="1:6" ht="24" customHeight="1" x14ac:dyDescent="0.2">
      <c r="A36" s="3">
        <f>IF(ISBLANK(E36),"",COUNTA($E$2:E36))</f>
        <v>35</v>
      </c>
      <c r="B36" s="8" t="s">
        <v>42</v>
      </c>
      <c r="C36" s="5" t="s">
        <v>46</v>
      </c>
      <c r="D36" s="5"/>
      <c r="E36" s="7">
        <v>45678</v>
      </c>
      <c r="F36" s="5"/>
    </row>
    <row r="37" spans="1:6" ht="24" customHeight="1" x14ac:dyDescent="0.2">
      <c r="A37" s="3">
        <f>IF(ISBLANK(E37),"",COUNTA($E$2:E37))</f>
        <v>36</v>
      </c>
      <c r="B37" s="8" t="s">
        <v>47</v>
      </c>
      <c r="C37" s="5" t="s">
        <v>48</v>
      </c>
      <c r="D37" s="5"/>
      <c r="E37" s="7">
        <v>45680</v>
      </c>
      <c r="F37" s="5"/>
    </row>
    <row r="38" spans="1:6" ht="24" customHeight="1" x14ac:dyDescent="0.2">
      <c r="A38" s="3">
        <f>IF(ISBLANK(E38),"",COUNTA($E$2:E38))</f>
        <v>37</v>
      </c>
      <c r="B38" s="8" t="s">
        <v>47</v>
      </c>
      <c r="C38" s="5" t="s">
        <v>49</v>
      </c>
      <c r="D38" s="5"/>
      <c r="E38" s="7">
        <v>45685</v>
      </c>
      <c r="F38" s="5"/>
    </row>
    <row r="39" spans="1:6" ht="24" customHeight="1" x14ac:dyDescent="0.2">
      <c r="A39" s="3">
        <f>IF(ISBLANK(E39),"",COUNTA($E$2:E39))</f>
        <v>38</v>
      </c>
      <c r="B39" s="8" t="s">
        <v>47</v>
      </c>
      <c r="C39" s="5" t="s">
        <v>50</v>
      </c>
      <c r="D39" s="5"/>
      <c r="E39" s="7">
        <v>45687</v>
      </c>
      <c r="F39" s="5"/>
    </row>
    <row r="40" spans="1:6" ht="24" customHeight="1" x14ac:dyDescent="0.2">
      <c r="A40" s="3">
        <f>IF(ISBLANK(E40),"",COUNTA($E$2:E40))</f>
        <v>39</v>
      </c>
      <c r="B40" s="8" t="s">
        <v>47</v>
      </c>
      <c r="C40" s="5" t="s">
        <v>51</v>
      </c>
      <c r="D40" s="5"/>
      <c r="E40" s="7">
        <v>45692</v>
      </c>
      <c r="F40" s="5"/>
    </row>
    <row r="41" spans="1:6" ht="24" customHeight="1" x14ac:dyDescent="0.2">
      <c r="A41" s="3">
        <f>IF(ISBLANK(E41),"",COUNTA($E$2:E41))</f>
        <v>40</v>
      </c>
      <c r="B41" s="8" t="s">
        <v>24</v>
      </c>
      <c r="C41" s="5" t="s">
        <v>52</v>
      </c>
      <c r="D41" s="5"/>
      <c r="E41" s="7">
        <v>45694</v>
      </c>
      <c r="F41" s="5"/>
    </row>
    <row r="42" spans="1:6" ht="24" customHeight="1" x14ac:dyDescent="0.2">
      <c r="A42" s="3">
        <f>IF(ISBLANK(E42),"",COUNTA($E$2:E42))</f>
        <v>41</v>
      </c>
      <c r="B42" s="8" t="s">
        <v>24</v>
      </c>
      <c r="C42" s="5" t="s">
        <v>53</v>
      </c>
      <c r="D42" s="5"/>
      <c r="E42" s="7">
        <v>45699</v>
      </c>
      <c r="F42" s="5"/>
    </row>
    <row r="43" spans="1:6" ht="24" customHeight="1" x14ac:dyDescent="0.2">
      <c r="A43" s="3">
        <f>IF(ISBLANK(E43),"",COUNTA($E$2:E43))</f>
        <v>42</v>
      </c>
      <c r="B43" s="8" t="s">
        <v>54</v>
      </c>
      <c r="C43" s="5" t="s">
        <v>55</v>
      </c>
      <c r="D43" s="5"/>
      <c r="E43" s="7">
        <v>45701</v>
      </c>
      <c r="F43" s="5"/>
    </row>
    <row r="44" spans="1:6" ht="24" customHeight="1" x14ac:dyDescent="0.2">
      <c r="A44" s="3">
        <f>IF(ISBLANK(E44),"",COUNTA($E$2:E44))</f>
        <v>43</v>
      </c>
      <c r="B44" s="8" t="s">
        <v>56</v>
      </c>
      <c r="C44" s="5" t="s">
        <v>85</v>
      </c>
      <c r="D44" s="5" t="s">
        <v>83</v>
      </c>
      <c r="E44" s="7">
        <v>45706</v>
      </c>
      <c r="F44" s="5"/>
    </row>
    <row r="45" spans="1:6" ht="24" customHeight="1" x14ac:dyDescent="0.2">
      <c r="A45" s="3">
        <f>IF(ISBLANK(E45),"",COUNTA($E$2:E45))</f>
        <v>44</v>
      </c>
      <c r="B45" s="8" t="s">
        <v>57</v>
      </c>
      <c r="C45" s="5" t="s">
        <v>58</v>
      </c>
      <c r="D45" s="5"/>
      <c r="E45" s="7">
        <v>45708</v>
      </c>
      <c r="F45" s="5"/>
    </row>
    <row r="46" spans="1:6" ht="24" customHeight="1" x14ac:dyDescent="0.2">
      <c r="A46" s="3">
        <f>IF(ISBLANK(E46),"",COUNTA($E$2:E46))</f>
        <v>45</v>
      </c>
      <c r="B46" s="8" t="s">
        <v>57</v>
      </c>
      <c r="C46" s="5" t="s">
        <v>59</v>
      </c>
      <c r="D46" s="5"/>
      <c r="E46" s="7">
        <v>45713</v>
      </c>
      <c r="F46" s="5"/>
    </row>
    <row r="47" spans="1:6" ht="24" customHeight="1" x14ac:dyDescent="0.2">
      <c r="A47" s="3">
        <f>IF(ISBLANK(E47),"",COUNTA($E$2:E47))</f>
        <v>46</v>
      </c>
      <c r="B47" s="8" t="s">
        <v>57</v>
      </c>
      <c r="C47" s="5" t="s">
        <v>60</v>
      </c>
      <c r="D47" s="5"/>
      <c r="E47" s="7">
        <v>45715</v>
      </c>
      <c r="F47" s="5"/>
    </row>
    <row r="48" spans="1:6" ht="24" customHeight="1" x14ac:dyDescent="0.2">
      <c r="A48" s="3">
        <f>IF(ISBLANK(E48),"",COUNTA($E$2:E48))</f>
        <v>47</v>
      </c>
      <c r="B48" s="8" t="s">
        <v>61</v>
      </c>
      <c r="C48" s="5" t="s">
        <v>62</v>
      </c>
      <c r="D48" s="5"/>
      <c r="E48" s="7">
        <v>45720</v>
      </c>
      <c r="F48" s="5"/>
    </row>
    <row r="49" spans="1:6" ht="24" customHeight="1" x14ac:dyDescent="0.2">
      <c r="A49" s="3">
        <f>IF(ISBLANK(E49),"",COUNTA($E$2:E49))</f>
        <v>48</v>
      </c>
      <c r="B49" s="8" t="s">
        <v>61</v>
      </c>
      <c r="C49" s="5" t="s">
        <v>63</v>
      </c>
      <c r="D49" s="5"/>
      <c r="E49" s="7">
        <v>45722</v>
      </c>
      <c r="F49" s="5"/>
    </row>
    <row r="50" spans="1:6" ht="24" customHeight="1" x14ac:dyDescent="0.2">
      <c r="A50" s="3">
        <f>IF(ISBLANK(E50),"",COUNTA($E$2:E50))</f>
        <v>49</v>
      </c>
      <c r="B50" s="8" t="s">
        <v>61</v>
      </c>
      <c r="C50" s="5" t="s">
        <v>64</v>
      </c>
      <c r="D50" s="5"/>
      <c r="E50" s="7">
        <v>45727</v>
      </c>
      <c r="F50" s="7"/>
    </row>
    <row r="51" spans="1:6" ht="24" customHeight="1" x14ac:dyDescent="0.2">
      <c r="A51" s="3">
        <f>IF(ISBLANK(E51),"",COUNTA($E$2:E51))</f>
        <v>50</v>
      </c>
      <c r="B51" s="8" t="s">
        <v>24</v>
      </c>
      <c r="C51" s="5" t="s">
        <v>65</v>
      </c>
      <c r="D51" s="5"/>
      <c r="E51" s="7">
        <v>45729</v>
      </c>
      <c r="F51" s="7"/>
    </row>
    <row r="52" spans="1:6" ht="24" customHeight="1" x14ac:dyDescent="0.2">
      <c r="A52" s="3">
        <f>IF(ISBLANK(E52),"",COUNTA($E$2:E52))</f>
        <v>51</v>
      </c>
      <c r="B52" s="8" t="s">
        <v>66</v>
      </c>
      <c r="C52" s="5" t="s">
        <v>85</v>
      </c>
      <c r="D52" s="5" t="s">
        <v>83</v>
      </c>
      <c r="E52" s="7">
        <v>43907</v>
      </c>
      <c r="F52" s="7"/>
    </row>
    <row r="53" spans="1:6" ht="24" customHeight="1" x14ac:dyDescent="0.2">
      <c r="A53" s="3">
        <f>IF(ISBLANK(E53),"",COUNTA($E$2:E53))</f>
        <v>52</v>
      </c>
      <c r="B53" s="8" t="s">
        <v>67</v>
      </c>
      <c r="C53" s="5" t="s">
        <v>68</v>
      </c>
      <c r="D53" s="5"/>
      <c r="E53" s="7">
        <v>45734</v>
      </c>
      <c r="F53" s="5"/>
    </row>
    <row r="54" spans="1:6" ht="24" customHeight="1" x14ac:dyDescent="0.2">
      <c r="A54" s="3">
        <f>IF(ISBLANK(E54),"",COUNTA($E$2:E54))</f>
        <v>53</v>
      </c>
      <c r="B54" s="8" t="s">
        <v>67</v>
      </c>
      <c r="C54" s="5" t="s">
        <v>69</v>
      </c>
      <c r="D54" s="5"/>
      <c r="E54" s="7">
        <v>45736</v>
      </c>
      <c r="F54" s="7"/>
    </row>
    <row r="55" spans="1:6" ht="24" customHeight="1" x14ac:dyDescent="0.2">
      <c r="A55" s="3">
        <f>IF(ISBLANK(E55),"",COUNTA($E$2:E55))</f>
        <v>54</v>
      </c>
      <c r="B55" s="8" t="s">
        <v>67</v>
      </c>
      <c r="C55" s="5" t="s">
        <v>89</v>
      </c>
      <c r="D55" s="5"/>
      <c r="E55" s="7">
        <v>45750</v>
      </c>
      <c r="F55" s="7"/>
    </row>
    <row r="56" spans="1:6" ht="24" customHeight="1" x14ac:dyDescent="0.2">
      <c r="A56" s="3">
        <f>IF(ISBLANK(E56),"",COUNTA($E$2:E56))</f>
        <v>55</v>
      </c>
      <c r="B56" s="8" t="s">
        <v>67</v>
      </c>
      <c r="C56" s="5" t="s">
        <v>90</v>
      </c>
      <c r="D56" s="5"/>
      <c r="E56" s="7">
        <v>45755</v>
      </c>
      <c r="F56" s="7"/>
    </row>
    <row r="57" spans="1:6" ht="24" customHeight="1" x14ac:dyDescent="0.2">
      <c r="A57" s="3">
        <f>IF(ISBLANK(E57),"",COUNTA($E$2:E57))</f>
        <v>56</v>
      </c>
      <c r="B57" s="8" t="s">
        <v>70</v>
      </c>
      <c r="C57" s="5" t="s">
        <v>91</v>
      </c>
      <c r="D57" s="5"/>
      <c r="E57" s="7">
        <v>45757</v>
      </c>
      <c r="F57" s="7"/>
    </row>
    <row r="58" spans="1:6" ht="24" customHeight="1" x14ac:dyDescent="0.2">
      <c r="A58" s="3">
        <f>IF(ISBLANK(E58),"",COUNTA($E$2:E58))</f>
        <v>57</v>
      </c>
      <c r="B58" s="8" t="s">
        <v>70</v>
      </c>
      <c r="C58" s="5" t="s">
        <v>71</v>
      </c>
      <c r="D58" s="5"/>
      <c r="E58" s="7">
        <v>45762</v>
      </c>
      <c r="F58" s="7"/>
    </row>
    <row r="59" spans="1:6" ht="24" customHeight="1" x14ac:dyDescent="0.2">
      <c r="A59" s="3">
        <f>IF(ISBLANK(E59),"",COUNTA($E$2:E59))</f>
        <v>58</v>
      </c>
      <c r="B59" s="8" t="s">
        <v>70</v>
      </c>
      <c r="C59" s="5" t="s">
        <v>72</v>
      </c>
      <c r="D59" s="5"/>
      <c r="E59" s="7">
        <v>45764</v>
      </c>
      <c r="F59" s="7"/>
    </row>
    <row r="60" spans="1:6" ht="24" customHeight="1" x14ac:dyDescent="0.2">
      <c r="A60" s="3">
        <f>IF(ISBLANK(E60),"",COUNTA($E$2:E60))</f>
        <v>59</v>
      </c>
      <c r="B60" s="8" t="s">
        <v>70</v>
      </c>
      <c r="C60" s="5" t="s">
        <v>73</v>
      </c>
      <c r="D60" s="5"/>
      <c r="E60" s="7">
        <v>45769</v>
      </c>
      <c r="F60" s="7"/>
    </row>
    <row r="61" spans="1:6" ht="24" customHeight="1" x14ac:dyDescent="0.2">
      <c r="A61" s="3">
        <f>IF(ISBLANK(E61),"",COUNTA($E$2:E61))</f>
        <v>60</v>
      </c>
      <c r="B61" s="8" t="s">
        <v>74</v>
      </c>
      <c r="C61" s="5" t="s">
        <v>75</v>
      </c>
      <c r="D61" s="5"/>
      <c r="E61" s="7">
        <v>45776</v>
      </c>
      <c r="F61" s="7"/>
    </row>
    <row r="62" spans="1:6" ht="24" customHeight="1" x14ac:dyDescent="0.2">
      <c r="A62" s="3">
        <f>IF(ISBLANK(E62),"",COUNTA($E$2:E62))</f>
        <v>61</v>
      </c>
      <c r="B62" s="8" t="s">
        <v>74</v>
      </c>
      <c r="C62" s="5" t="s">
        <v>76</v>
      </c>
      <c r="D62" s="5"/>
      <c r="E62" s="7">
        <v>45783</v>
      </c>
      <c r="F62" s="5"/>
    </row>
    <row r="63" spans="1:6" ht="24" customHeight="1" x14ac:dyDescent="0.2">
      <c r="A63" s="3">
        <f>IF(ISBLANK(E63),"",COUNTA($E$2:E63))</f>
        <v>62</v>
      </c>
      <c r="B63" s="8" t="s">
        <v>77</v>
      </c>
      <c r="C63" s="5" t="s">
        <v>78</v>
      </c>
      <c r="D63" s="5"/>
      <c r="E63" s="7">
        <v>45790</v>
      </c>
      <c r="F63" s="7"/>
    </row>
    <row r="64" spans="1:6" ht="24" customHeight="1" x14ac:dyDescent="0.2">
      <c r="A64" s="3">
        <f>IF(ISBLANK(E64),"",COUNTA($E$2:E64))</f>
        <v>63</v>
      </c>
      <c r="B64" s="8" t="s">
        <v>77</v>
      </c>
      <c r="C64" s="5" t="s">
        <v>79</v>
      </c>
      <c r="D64" s="5"/>
      <c r="E64" s="7">
        <v>45792</v>
      </c>
      <c r="F64" s="7"/>
    </row>
    <row r="65" spans="1:6" ht="24" customHeight="1" x14ac:dyDescent="0.2">
      <c r="A65" s="3">
        <f>IF(ISBLANK(E65),"",COUNTA($E$2:E65))</f>
        <v>64</v>
      </c>
      <c r="B65" s="8" t="s">
        <v>80</v>
      </c>
      <c r="C65" s="5" t="s">
        <v>85</v>
      </c>
      <c r="D65" s="5" t="s">
        <v>83</v>
      </c>
      <c r="E65" s="7">
        <v>45797</v>
      </c>
      <c r="F65" s="5"/>
    </row>
    <row r="66" spans="1:6" ht="24" customHeight="1" x14ac:dyDescent="0.2">
      <c r="A66" s="3">
        <f>IF(ISBLANK(E66),"",COUNTA($E$2:E66))</f>
        <v>65</v>
      </c>
      <c r="B66" s="8" t="s">
        <v>77</v>
      </c>
      <c r="C66" s="5" t="s">
        <v>81</v>
      </c>
      <c r="D66" s="5"/>
      <c r="E66" s="7">
        <v>45799</v>
      </c>
      <c r="F66" s="5"/>
    </row>
    <row r="67" spans="1:6" ht="24" customHeight="1" x14ac:dyDescent="0.2"/>
    <row r="68" spans="1:6" ht="24" customHeight="1" x14ac:dyDescent="0.2"/>
    <row r="69" spans="1:6" ht="24" customHeight="1" x14ac:dyDescent="0.2"/>
    <row r="70" spans="1:6" ht="24" customHeight="1" x14ac:dyDescent="0.2"/>
    <row r="71" spans="1:6" ht="24" customHeight="1" x14ac:dyDescent="0.2"/>
    <row r="72" spans="1:6" ht="24" customHeight="1" x14ac:dyDescent="0.2"/>
    <row r="73" spans="1:6" ht="24" customHeight="1" x14ac:dyDescent="0.2"/>
    <row r="74" spans="1:6" ht="24" customHeight="1" x14ac:dyDescent="0.2"/>
  </sheetData>
  <pageMargins left="0.74803149606299213" right="0.74803149606299213" top="0.98425196850393704" bottom="0.98425196850393704" header="0.51181102362204722" footer="0.51181102362204722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Виктория Геннадьевна Бондаренко</cp:lastModifiedBy>
  <cp:lastPrinted>2024-09-04T17:43:25Z</cp:lastPrinted>
  <dcterms:modified xsi:type="dcterms:W3CDTF">2024-09-04T17:43:44Z</dcterms:modified>
</cp:coreProperties>
</file>